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10785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業務委託費内訳書!$A$1:$G$31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業務委託費内訳書!$G$31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業務委託費内訳書!$I$31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8"/>
  <c r="G21"/>
  <c r="G22"/>
  <c r="G23"/>
  <c r="G24"/>
  <c r="G30"/>
  <c r="G31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<sst xmlns="http://schemas.openxmlformats.org/spreadsheetml/2006/main">
  <si>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</si>
  <si>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</si>
  <si>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</si>
  <si>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</si>
  <si>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</si>
  <si>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Ｒ６阿耕　長寿命化　那賀川北岸４期　仮設工検討業務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</si>
  <si>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</si>
  <si>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</si>
  <si>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</si>
  <si>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</si>
  <si>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</si>
  <si>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</si>
  <si>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</si>
  <si>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</si>
  <si>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</si>
  <si>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</si>
  <si>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</si>
  <si>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仮設工検討
_x000d_</t>
  </si>
  <si>
    <t>河川協議資料作成
_x000d_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</si>
  <si>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</si>
  <si>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</si>
  <si>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</si>
  <si>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</si>
  <si>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</si>
  <si>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</si>
  <si>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</si>
  <si>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</si>
  <si>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直接経費（電子成果品作成費）
_x000d_</t>
  </si>
  <si>
    <t>その他原価
_x000d_</t>
  </si>
  <si>
    <t>一般管理費等
_x000d_</t>
  </si>
  <si>
    <t>設計業務価格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</si>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</sst>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+G11+G28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+G12+G21+G27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+G16+G17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18</v>
      </c>
      <c r="E17" s="18" t="s">
        <v>13</v>
      </c>
      <c r="F17" s="19">
        <v>1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19</v>
      </c>
      <c r="E18" s="18" t="s">
        <v>13</v>
      </c>
      <c r="F18" s="19">
        <v>1</v>
      </c>
      <c r="G18" s="20">
        <f>+G19+G20</f>
        <v>0</v>
      </c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20</v>
      </c>
      <c r="E19" s="18" t="s">
        <v>21</v>
      </c>
      <c r="F19" s="19">
        <v>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22</v>
      </c>
      <c r="E20" s="18" t="s">
        <v>21</v>
      </c>
      <c r="F20" s="19">
        <v>1</v>
      </c>
      <c r="G20" s="26"/>
      <c r="H20" s="21"/>
      <c r="I20" s="22">
        <v>11</v>
      </c>
      <c r="J20" s="22">
        <v>4</v>
      </c>
    </row>
    <row r="21" ht="42" customHeight="1">
      <c r="A21" s="15" t="s">
        <v>23</v>
      </c>
      <c r="B21" s="16"/>
      <c r="C21" s="16"/>
      <c r="D21" s="17"/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1</v>
      </c>
    </row>
    <row r="22" ht="42" customHeight="1">
      <c r="A22" s="23"/>
      <c r="B22" s="16" t="s">
        <v>23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23</v>
      </c>
      <c r="D23" s="17"/>
      <c r="E23" s="18" t="s">
        <v>13</v>
      </c>
      <c r="F23" s="19">
        <v>1</v>
      </c>
      <c r="G23" s="20">
        <f>+G24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24</v>
      </c>
      <c r="E24" s="18" t="s">
        <v>13</v>
      </c>
      <c r="F24" s="19">
        <v>1</v>
      </c>
      <c r="G24" s="20">
        <f>+G25+G26</f>
        <v>0</v>
      </c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25</v>
      </c>
      <c r="E25" s="18" t="s">
        <v>21</v>
      </c>
      <c r="F25" s="19">
        <v>2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26</v>
      </c>
      <c r="E26" s="18" t="s">
        <v>21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15" t="s">
        <v>27</v>
      </c>
      <c r="B27" s="16"/>
      <c r="C27" s="16"/>
      <c r="D27" s="17"/>
      <c r="E27" s="18" t="s">
        <v>13</v>
      </c>
      <c r="F27" s="19">
        <v>1</v>
      </c>
      <c r="G27" s="26"/>
      <c r="H27" s="21"/>
      <c r="I27" s="22">
        <v>18</v>
      </c>
      <c r="J27" s="22"/>
    </row>
    <row r="28" ht="42" customHeight="1">
      <c r="A28" s="15" t="s">
        <v>28</v>
      </c>
      <c r="B28" s="16"/>
      <c r="C28" s="16"/>
      <c r="D28" s="17"/>
      <c r="E28" s="18" t="s">
        <v>13</v>
      </c>
      <c r="F28" s="19">
        <v>1</v>
      </c>
      <c r="G28" s="26"/>
      <c r="H28" s="21"/>
      <c r="I28" s="22">
        <v>19</v>
      </c>
      <c r="J28" s="22"/>
    </row>
    <row r="29" ht="42" customHeight="1">
      <c r="A29" s="15" t="s">
        <v>29</v>
      </c>
      <c r="B29" s="16"/>
      <c r="C29" s="16"/>
      <c r="D29" s="17"/>
      <c r="E29" s="18" t="s">
        <v>13</v>
      </c>
      <c r="F29" s="19">
        <v>1</v>
      </c>
      <c r="G29" s="26"/>
      <c r="H29" s="21"/>
      <c r="I29" s="22">
        <v>20</v>
      </c>
      <c r="J29" s="22">
        <v>220</v>
      </c>
    </row>
    <row r="30" ht="42" customHeight="1">
      <c r="A30" s="15" t="s">
        <v>30</v>
      </c>
      <c r="B30" s="16"/>
      <c r="C30" s="16"/>
      <c r="D30" s="17"/>
      <c r="E30" s="18" t="s">
        <v>13</v>
      </c>
      <c r="F30" s="19">
        <v>1</v>
      </c>
      <c r="G30" s="20">
        <f>+G10+G29</f>
        <v>0</v>
      </c>
      <c r="H30" s="21"/>
      <c r="I30" s="22">
        <v>21</v>
      </c>
      <c r="J30" s="22">
        <v>30</v>
      </c>
    </row>
    <row r="31" ht="42" customHeight="1">
      <c r="A31" s="27" t="s">
        <v>31</v>
      </c>
      <c r="B31" s="28"/>
      <c r="C31" s="28"/>
      <c r="D31" s="29"/>
      <c r="E31" s="30" t="s">
        <v>32</v>
      </c>
      <c r="F31" s="31" t="s">
        <v>32</v>
      </c>
      <c r="G31" s="32">
        <f>G30</f>
        <v>0</v>
      </c>
      <c r="I31" s="33">
        <v>22</v>
      </c>
      <c r="J31" s="33">
        <v>90</v>
      </c>
    </row>
    <row r="32" ht="42" customHeight="1"/>
    <row r="33" ht="42" customHeight="1"/>
    <row r="34" ht="13.2"/>
    <row r="35" ht="13.2"/>
    <row r="36" ht="13.2"/>
    <row r="37" ht="13.2"/>
    <row r="42" ht="13.2"/>
    <row r="43" ht="13.2"/>
    <row r="44" ht="13.2"/>
  </sheetData>
  <sheetProtection sheet="1" objects="1" scenarios="1" spinCount="100000" saltValue="XmVyZJbU9PBsh4iU6Qt6S/b6NmLvb/jrv/xBDNa/nAexQuUxXk/qSSk97DTeMS0b2sqQz8I8/2Tdcsv8ZyFJUA==" hashValue="m173Jo3A71yS9Y1BnGWd7ntRNASRcUFTkzAt6vhE2fOqrQwIGLgzTs+V78kTWixRWRYb/bboqP4VLFFSezvkIQ==" algorithmName="SHA-512" password="FD80"/>
  <mergeCells count="19">
    <mergeCell ref="A31:D3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1:D21"/>
    <mergeCell ref="B22:D22"/>
    <mergeCell ref="C23:D23"/>
    <mergeCell ref="A27:D27"/>
    <mergeCell ref="A28:D28"/>
    <mergeCell ref="A29:D29"/>
    <mergeCell ref="A30:D3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miki takayuki</cp:lastModifiedBy>
  <cp:lastPrinted>2020-10-12T05:07:54Z</cp:lastPrinted>
  <dcterms:created xsi:type="dcterms:W3CDTF">2014-01-09T08:55:00Z</dcterms:created>
  <dcterms:modified xsi:type="dcterms:W3CDTF">2024-10-31T00:24:16Z</dcterms:modified>
</cp:coreProperties>
</file>